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xample" sheetId="1" state="visible" r:id="rId1"/>
    <sheet xmlns:r="http://schemas.openxmlformats.org/officeDocument/2006/relationships" name="Blank log" sheetId="2" state="visible" r:id="rId2"/>
  </sheets>
  <definedNames/>
  <calcPr calcId="124519" fullCalcOnLoad="1"/>
</workbook>
</file>

<file path=xl/styles.xml><?xml version="1.0" encoding="utf-8"?>
<styleSheet xmlns="http://schemas.openxmlformats.org/spreadsheetml/2006/main">
  <numFmts count="3">
    <numFmt numFmtId="164" formatCode="yyyy-mm-dd"/>
    <numFmt numFmtId="165" formatCode="mm/dd/yyyy"/>
    <numFmt numFmtId="166" formatCode="&quot;$&quot;#,##0.00"/>
  </numFmts>
  <fonts count="7">
    <font>
      <name val="Calibri"/>
      <family val="2"/>
      <color theme="1"/>
      <sz val="11"/>
      <scheme val="minor"/>
    </font>
    <font>
      <b val="1"/>
      <color rgb="0017150F"/>
      <sz val="16"/>
    </font>
    <font>
      <color rgb="006B6860"/>
    </font>
    <font>
      <b val="1"/>
    </font>
    <font>
      <b val="1"/>
      <color rgb="0017150F"/>
    </font>
    <font>
      <b val="1"/>
      <color rgb="003558E0"/>
    </font>
    <font>
      <i val="1"/>
      <color rgb="006B6860"/>
      <sz val="9"/>
    </font>
  </fonts>
  <fills count="3">
    <fill>
      <patternFill/>
    </fill>
    <fill>
      <patternFill patternType="gray125"/>
    </fill>
    <fill>
      <patternFill patternType="solid">
        <fgColor rgb="00EEF2FD"/>
      </patternFill>
    </fill>
  </fills>
  <borders count="2">
    <border>
      <left/>
      <right/>
      <top/>
      <bottom/>
      <diagonal/>
    </border>
    <border>
      <bottom style="thin">
        <color rgb="00D9D6CE"/>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1" pivotButton="0" quotePrefix="0" xfId="0"/>
    <xf numFmtId="0" fontId="4" fillId="2" borderId="1" applyAlignment="1" pivotButton="0" quotePrefix="0" xfId="0">
      <alignment vertical="center" wrapText="1"/>
    </xf>
    <xf numFmtId="0" fontId="4" fillId="0" borderId="0" pivotButton="0" quotePrefix="0" xfId="0"/>
    <xf numFmtId="165" fontId="0" fillId="0" borderId="1" pivotButton="0" quotePrefix="0" xfId="0"/>
    <xf numFmtId="3" fontId="0" fillId="0" borderId="1" pivotButton="0" quotePrefix="0" xfId="0"/>
    <xf numFmtId="3" fontId="0" fillId="0" borderId="0" pivotButton="0" quotePrefix="0" xfId="0"/>
    <xf numFmtId="9" fontId="0" fillId="0" borderId="0" pivotButton="0" quotePrefix="0" xfId="0"/>
    <xf numFmtId="166" fontId="5" fillId="0" borderId="0" pivotButton="0" quotePrefix="0" xfId="0"/>
    <xf numFmtId="0" fontId="6" fillId="0" borderId="0" pivotButton="0" quotePrefix="0" xfId="0"/>
    <xf numFmtId="0" fontId="0" fillId="0" borderId="0" applyAlignment="1" pivotButton="0" quotePrefix="0" xfId="0">
      <alignmen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47"/>
  <sheetViews>
    <sheetView showGridLines="0" workbookViewId="0">
      <pane ySplit="7" topLeftCell="A8" activePane="bottomLeft" state="frozen"/>
      <selection pane="bottomLeft" activeCell="A1" sqref="A1"/>
    </sheetView>
  </sheetViews>
  <sheetFormatPr baseColWidth="8" defaultRowHeight="15"/>
  <cols>
    <col width="12" customWidth="1" min="1" max="1"/>
    <col width="26" customWidth="1" min="2" max="2"/>
    <col width="28" customWidth="1" min="3" max="3"/>
    <col width="36" customWidth="1" min="4" max="4"/>
    <col width="13" customWidth="1" min="5" max="5"/>
    <col width="13" customWidth="1" min="6" max="6"/>
    <col width="11" customWidth="1" min="7" max="7"/>
    <col width="18" customWidth="1" min="8" max="8"/>
    <col width="18" customWidth="1" min="9" max="9"/>
    <col width="34" customWidth="1" min="11" max="11"/>
    <col width="14" customWidth="1" min="12" max="12"/>
  </cols>
  <sheetData>
    <row r="1">
      <c r="A1" s="1" t="inlineStr">
        <is>
          <t>Mileage Log</t>
        </is>
      </c>
    </row>
    <row r="2">
      <c r="A2" s="2" t="inlineStr">
        <is>
          <t>IRS business mileage record — tax year 2026</t>
        </is>
      </c>
    </row>
    <row r="4">
      <c r="A4" s="3" t="inlineStr">
        <is>
          <t>Name</t>
        </is>
      </c>
      <c r="B4" s="4" t="n"/>
    </row>
    <row r="5">
      <c r="A5" s="3" t="inlineStr">
        <is>
          <t>Vehicle (make, model, plate)</t>
        </is>
      </c>
      <c r="B5" s="4" t="n"/>
    </row>
    <row r="7" ht="32" customHeight="1">
      <c r="A7" s="5" t="inlineStr">
        <is>
          <t>Date</t>
        </is>
      </c>
      <c r="B7" s="5" t="inlineStr">
        <is>
          <t>Start location</t>
        </is>
      </c>
      <c r="C7" s="5" t="inlineStr">
        <is>
          <t>Destination</t>
        </is>
      </c>
      <c r="D7" s="5" t="inlineStr">
        <is>
          <t>Business purpose</t>
        </is>
      </c>
      <c r="E7" s="5" t="inlineStr">
        <is>
          <t>Odometer start</t>
        </is>
      </c>
      <c r="F7" s="5" t="inlineStr">
        <is>
          <t>Odometer end</t>
        </is>
      </c>
      <c r="G7" s="5" t="inlineStr">
        <is>
          <t>Miles</t>
        </is>
      </c>
      <c r="H7" s="5" t="inlineStr">
        <is>
          <t>Business / Personal</t>
        </is>
      </c>
      <c r="I7" s="5" t="inlineStr">
        <is>
          <t>Vehicle</t>
        </is>
      </c>
      <c r="K7" s="6" t="inlineStr">
        <is>
          <t>Summary</t>
        </is>
      </c>
    </row>
    <row r="8">
      <c r="A8" s="7" t="n">
        <v>46209</v>
      </c>
      <c r="B8" s="4" t="inlineStr">
        <is>
          <t>Home office, Austin</t>
        </is>
      </c>
      <c r="C8" s="4" t="inlineStr">
        <is>
          <t>Client office, Round Rock</t>
        </is>
      </c>
      <c r="D8" s="4" t="inlineStr">
        <is>
          <t>Quarterly review — Baker &amp; Co</t>
        </is>
      </c>
      <c r="E8" s="8" t="n">
        <v>41210</v>
      </c>
      <c r="F8" s="8" t="n">
        <v>41232</v>
      </c>
      <c r="G8" s="8">
        <f>IF(AND(ISNUMBER(E8),ISNUMBER(F8)),F8-E8,"")</f>
        <v/>
      </c>
      <c r="H8" s="4" t="inlineStr">
        <is>
          <t>Business</t>
        </is>
      </c>
      <c r="I8" s="4" t="inlineStr">
        <is>
          <t>Toyota RAV4 · ABC-1234</t>
        </is>
      </c>
      <c r="K8" t="inlineStr">
        <is>
          <t>Business miles</t>
        </is>
      </c>
      <c r="L8" s="9">
        <f>SUMIF(H8:H47,"Business",G8:G47)</f>
        <v/>
      </c>
    </row>
    <row r="9">
      <c r="A9" s="7" t="n">
        <v>46209</v>
      </c>
      <c r="B9" s="4" t="inlineStr">
        <is>
          <t>Client office, Round Rock</t>
        </is>
      </c>
      <c r="C9" s="4" t="inlineStr">
        <is>
          <t>Home office, Austin</t>
        </is>
      </c>
      <c r="D9" s="4" t="inlineStr">
        <is>
          <t>Return from client review</t>
        </is>
      </c>
      <c r="E9" s="8" t="n">
        <v>41232</v>
      </c>
      <c r="F9" s="8" t="n">
        <v>41254</v>
      </c>
      <c r="G9" s="8">
        <f>IF(AND(ISNUMBER(E9),ISNUMBER(F9)),F9-E9,"")</f>
        <v/>
      </c>
      <c r="H9" s="4" t="inlineStr">
        <is>
          <t>Business</t>
        </is>
      </c>
      <c r="I9" s="4" t="inlineStr">
        <is>
          <t>Toyota RAV4 · ABC-1234</t>
        </is>
      </c>
      <c r="K9" t="inlineStr">
        <is>
          <t>Personal miles</t>
        </is>
      </c>
      <c r="L9" s="9">
        <f>SUMIF(H8:H47,"Personal",G8:G47)</f>
        <v/>
      </c>
    </row>
    <row r="10">
      <c r="A10" s="7" t="n">
        <v>46211</v>
      </c>
      <c r="B10" s="4" t="inlineStr">
        <is>
          <t>Home office, Austin</t>
        </is>
      </c>
      <c r="C10" s="4" t="inlineStr">
        <is>
          <t>Supplier, San Marcos</t>
        </is>
      </c>
      <c r="D10" s="4" t="inlineStr">
        <is>
          <t>Collect sample stock</t>
        </is>
      </c>
      <c r="E10" s="8" t="n">
        <v>41254</v>
      </c>
      <c r="F10" s="8" t="n">
        <v>41285</v>
      </c>
      <c r="G10" s="8">
        <f>IF(AND(ISNUMBER(E10),ISNUMBER(F10)),F10-E10,"")</f>
        <v/>
      </c>
      <c r="H10" s="4" t="inlineStr">
        <is>
          <t>Business</t>
        </is>
      </c>
      <c r="I10" s="4" t="inlineStr">
        <is>
          <t>Toyota RAV4 · ABC-1234</t>
        </is>
      </c>
      <c r="K10" t="inlineStr">
        <is>
          <t>Business use %</t>
        </is>
      </c>
      <c r="L10" s="10">
        <f>IF(SUM(G8:G47)=0,"",SUMIF(H8:H47,"Business",G8:G47)/SUM(G8:G47))</f>
        <v/>
      </c>
    </row>
    <row r="11">
      <c r="A11" s="7" t="n">
        <v>46211</v>
      </c>
      <c r="B11" s="4" t="inlineStr">
        <is>
          <t>Supplier, San Marcos</t>
        </is>
      </c>
      <c r="C11" s="4" t="inlineStr">
        <is>
          <t>Grocery store, Kyle</t>
        </is>
      </c>
      <c r="D11" s="4" t="inlineStr">
        <is>
          <t>Personal errand</t>
        </is>
      </c>
      <c r="E11" s="8" t="n">
        <v>41285</v>
      </c>
      <c r="F11" s="8" t="n">
        <v>41297</v>
      </c>
      <c r="G11" s="8">
        <f>IF(AND(ISNUMBER(E11),ISNUMBER(F11)),F11-E11,"")</f>
        <v/>
      </c>
      <c r="H11" s="4" t="inlineStr">
        <is>
          <t>Personal</t>
        </is>
      </c>
      <c r="I11" s="4" t="inlineStr">
        <is>
          <t>Toyota RAV4 · ABC-1234</t>
        </is>
      </c>
    </row>
    <row r="12">
      <c r="A12" s="7" t="n">
        <v>46213</v>
      </c>
      <c r="B12" s="4" t="inlineStr">
        <is>
          <t>Home office, Austin</t>
        </is>
      </c>
      <c r="C12" s="4" t="inlineStr">
        <is>
          <t>Bank, downtown Austin</t>
        </is>
      </c>
      <c r="D12" s="4" t="inlineStr">
        <is>
          <t>Deposit client checks</t>
        </is>
      </c>
      <c r="E12" s="8" t="n">
        <v>41297</v>
      </c>
      <c r="F12" s="8" t="n">
        <v>41305</v>
      </c>
      <c r="G12" s="8">
        <f>IF(AND(ISNUMBER(E12),ISNUMBER(F12)),F12-E12,"")</f>
        <v/>
      </c>
      <c r="H12" s="4" t="inlineStr">
        <is>
          <t>Business</t>
        </is>
      </c>
      <c r="I12" s="4" t="inlineStr">
        <is>
          <t>Toyota RAV4 · ABC-1234</t>
        </is>
      </c>
      <c r="K12" t="inlineStr">
        <is>
          <t>Deduction at the IRS rate (USD per mile)</t>
        </is>
      </c>
      <c r="L12" t="n">
        <v>0.76</v>
      </c>
    </row>
    <row r="13">
      <c r="A13" s="7" t="n"/>
      <c r="B13" s="4" t="n"/>
      <c r="C13" s="4" t="n"/>
      <c r="D13" s="4" t="n"/>
      <c r="E13" s="8" t="n"/>
      <c r="F13" s="8" t="n"/>
      <c r="G13" s="8">
        <f>IF(AND(ISNUMBER(E13),ISNUMBER(F13)),F13-E13,"")</f>
        <v/>
      </c>
      <c r="H13" s="4" t="n"/>
      <c r="I13" s="4" t="n"/>
      <c r="K13" s="3" t="inlineStr">
        <is>
          <t>Deduction</t>
        </is>
      </c>
      <c r="L13" s="11">
        <f>L8*L12</f>
        <v/>
      </c>
    </row>
    <row r="14">
      <c r="A14" s="7" t="n"/>
      <c r="B14" s="4" t="n"/>
      <c r="C14" s="4" t="n"/>
      <c r="D14" s="4" t="n"/>
      <c r="E14" s="8" t="n"/>
      <c r="F14" s="8" t="n"/>
      <c r="G14" s="8">
        <f>IF(AND(ISNUMBER(E14),ISNUMBER(F14)),F14-E14,"")</f>
        <v/>
      </c>
      <c r="H14" s="4" t="n"/>
      <c r="I14" s="4" t="n"/>
      <c r="K14" s="12" t="inlineStr">
        <is>
          <t>IRS business rate 76¢ from 1 July 2026 (72.5¢ from 1 January to 30 June 2026). Use the rate for each trip's date.</t>
        </is>
      </c>
    </row>
    <row r="15">
      <c r="A15" s="7" t="n"/>
      <c r="B15" s="4" t="n"/>
      <c r="C15" s="4" t="n"/>
      <c r="D15" s="4" t="n"/>
      <c r="E15" s="8" t="n"/>
      <c r="F15" s="8" t="n"/>
      <c r="G15" s="8">
        <f>IF(AND(ISNUMBER(E15),ISNUMBER(F15)),F15-E15,"")</f>
        <v/>
      </c>
      <c r="H15" s="4" t="n"/>
      <c r="I15" s="4" t="n"/>
    </row>
    <row r="16">
      <c r="A16" s="7" t="n"/>
      <c r="B16" s="4" t="n"/>
      <c r="C16" s="4" t="n"/>
      <c r="D16" s="4" t="n"/>
      <c r="E16" s="8" t="n"/>
      <c r="F16" s="8" t="n"/>
      <c r="G16" s="8">
        <f>IF(AND(ISNUMBER(E16),ISNUMBER(F16)),F16-E16,"")</f>
        <v/>
      </c>
      <c r="H16" s="4" t="n"/>
      <c r="I16" s="4" t="n"/>
      <c r="K16" s="3" t="inlineStr">
        <is>
          <t>Notes</t>
        </is>
      </c>
    </row>
    <row r="17">
      <c r="A17" s="7" t="n"/>
      <c r="B17" s="4" t="n"/>
      <c r="C17" s="4" t="n"/>
      <c r="D17" s="4" t="n"/>
      <c r="E17" s="8" t="n"/>
      <c r="F17" s="8" t="n"/>
      <c r="G17" s="8">
        <f>IF(AND(ISNUMBER(E17),ISNUMBER(F17)),F17-E17,"")</f>
        <v/>
      </c>
      <c r="H17" s="4" t="n"/>
      <c r="I17" s="4" t="n"/>
      <c r="K17" s="13" t="inlineStr">
        <is>
          <t>• Record each trip when it happens: date, destination, business purpose and miles.</t>
        </is>
      </c>
    </row>
    <row r="18">
      <c r="A18" s="7" t="n"/>
      <c r="B18" s="4" t="n"/>
      <c r="C18" s="4" t="n"/>
      <c r="D18" s="4" t="n"/>
      <c r="E18" s="8" t="n"/>
      <c r="F18" s="8" t="n"/>
      <c r="G18" s="8">
        <f>IF(AND(ISNUMBER(E18),ISNUMBER(F18)),F18-E18,"")</f>
        <v/>
      </c>
      <c r="H18" s="4" t="n"/>
      <c r="I18" s="4" t="n"/>
      <c r="K18" s="13" t="inlineStr">
        <is>
          <t>• Commuting from home to a regular workplace is personal, not business.</t>
        </is>
      </c>
    </row>
    <row r="19">
      <c r="A19" s="7" t="n"/>
      <c r="B19" s="4" t="n"/>
      <c r="C19" s="4" t="n"/>
      <c r="D19" s="4" t="n"/>
      <c r="E19" s="8" t="n"/>
      <c r="F19" s="8" t="n"/>
      <c r="G19" s="8">
        <f>IF(AND(ISNUMBER(E19),ISNUMBER(F19)),F19-E19,"")</f>
        <v/>
      </c>
      <c r="H19" s="4" t="n"/>
      <c r="I19" s="4" t="n"/>
      <c r="K19" s="13" t="inlineStr">
        <is>
          <t>• Keep the log with your tax records for at least three years after filing.</t>
        </is>
      </c>
    </row>
    <row r="20">
      <c r="A20" s="7" t="n"/>
      <c r="B20" s="4" t="n"/>
      <c r="C20" s="4" t="n"/>
      <c r="D20" s="4" t="n"/>
      <c r="E20" s="8" t="n"/>
      <c r="F20" s="8" t="n"/>
      <c r="G20" s="8">
        <f>IF(AND(ISNUMBER(E20),ISNUMBER(F20)),F20-E20,"")</f>
        <v/>
      </c>
      <c r="H20" s="4" t="n"/>
      <c r="I20" s="4" t="n"/>
    </row>
    <row r="21">
      <c r="A21" s="7" t="n"/>
      <c r="B21" s="4" t="n"/>
      <c r="C21" s="4" t="n"/>
      <c r="D21" s="4" t="n"/>
      <c r="E21" s="8" t="n"/>
      <c r="F21" s="8" t="n"/>
      <c r="G21" s="8">
        <f>IF(AND(ISNUMBER(E21),ISNUMBER(F21)),F21-E21,"")</f>
        <v/>
      </c>
      <c r="H21" s="4" t="n"/>
      <c r="I21" s="4" t="n"/>
    </row>
    <row r="22">
      <c r="A22" s="7" t="n"/>
      <c r="B22" s="4" t="n"/>
      <c r="C22" s="4" t="n"/>
      <c r="D22" s="4" t="n"/>
      <c r="E22" s="8" t="n"/>
      <c r="F22" s="8" t="n"/>
      <c r="G22" s="8">
        <f>IF(AND(ISNUMBER(E22),ISNUMBER(F22)),F22-E22,"")</f>
        <v/>
      </c>
      <c r="H22" s="4" t="n"/>
      <c r="I22" s="4" t="n"/>
    </row>
    <row r="23">
      <c r="A23" s="7" t="n"/>
      <c r="B23" s="4" t="n"/>
      <c r="C23" s="4" t="n"/>
      <c r="D23" s="4" t="n"/>
      <c r="E23" s="8" t="n"/>
      <c r="F23" s="8" t="n"/>
      <c r="G23" s="8">
        <f>IF(AND(ISNUMBER(E23),ISNUMBER(F23)),F23-E23,"")</f>
        <v/>
      </c>
      <c r="H23" s="4" t="n"/>
      <c r="I23" s="4" t="n"/>
    </row>
    <row r="24">
      <c r="A24" s="7" t="n"/>
      <c r="B24" s="4" t="n"/>
      <c r="C24" s="4" t="n"/>
      <c r="D24" s="4" t="n"/>
      <c r="E24" s="8" t="n"/>
      <c r="F24" s="8" t="n"/>
      <c r="G24" s="8">
        <f>IF(AND(ISNUMBER(E24),ISNUMBER(F24)),F24-E24,"")</f>
        <v/>
      </c>
      <c r="H24" s="4" t="n"/>
      <c r="I24" s="4" t="n"/>
    </row>
    <row r="25">
      <c r="A25" s="7" t="n"/>
      <c r="B25" s="4" t="n"/>
      <c r="C25" s="4" t="n"/>
      <c r="D25" s="4" t="n"/>
      <c r="E25" s="8" t="n"/>
      <c r="F25" s="8" t="n"/>
      <c r="G25" s="8">
        <f>IF(AND(ISNUMBER(E25),ISNUMBER(F25)),F25-E25,"")</f>
        <v/>
      </c>
      <c r="H25" s="4" t="n"/>
      <c r="I25" s="4" t="n"/>
    </row>
    <row r="26">
      <c r="A26" s="7" t="n"/>
      <c r="B26" s="4" t="n"/>
      <c r="C26" s="4" t="n"/>
      <c r="D26" s="4" t="n"/>
      <c r="E26" s="8" t="n"/>
      <c r="F26" s="8" t="n"/>
      <c r="G26" s="8">
        <f>IF(AND(ISNUMBER(E26),ISNUMBER(F26)),F26-E26,"")</f>
        <v/>
      </c>
      <c r="H26" s="4" t="n"/>
      <c r="I26" s="4" t="n"/>
    </row>
    <row r="27">
      <c r="A27" s="7" t="n"/>
      <c r="B27" s="4" t="n"/>
      <c r="C27" s="4" t="n"/>
      <c r="D27" s="4" t="n"/>
      <c r="E27" s="8" t="n"/>
      <c r="F27" s="8" t="n"/>
      <c r="G27" s="8">
        <f>IF(AND(ISNUMBER(E27),ISNUMBER(F27)),F27-E27,"")</f>
        <v/>
      </c>
      <c r="H27" s="4" t="n"/>
      <c r="I27" s="4" t="n"/>
    </row>
    <row r="28">
      <c r="A28" s="7" t="n"/>
      <c r="B28" s="4" t="n"/>
      <c r="C28" s="4" t="n"/>
      <c r="D28" s="4" t="n"/>
      <c r="E28" s="8" t="n"/>
      <c r="F28" s="8" t="n"/>
      <c r="G28" s="8">
        <f>IF(AND(ISNUMBER(E28),ISNUMBER(F28)),F28-E28,"")</f>
        <v/>
      </c>
      <c r="H28" s="4" t="n"/>
      <c r="I28" s="4" t="n"/>
    </row>
    <row r="29">
      <c r="A29" s="7" t="n"/>
      <c r="B29" s="4" t="n"/>
      <c r="C29" s="4" t="n"/>
      <c r="D29" s="4" t="n"/>
      <c r="E29" s="8" t="n"/>
      <c r="F29" s="8" t="n"/>
      <c r="G29" s="8">
        <f>IF(AND(ISNUMBER(E29),ISNUMBER(F29)),F29-E29,"")</f>
        <v/>
      </c>
      <c r="H29" s="4" t="n"/>
      <c r="I29" s="4" t="n"/>
    </row>
    <row r="30">
      <c r="A30" s="7" t="n"/>
      <c r="B30" s="4" t="n"/>
      <c r="C30" s="4" t="n"/>
      <c r="D30" s="4" t="n"/>
      <c r="E30" s="8" t="n"/>
      <c r="F30" s="8" t="n"/>
      <c r="G30" s="8">
        <f>IF(AND(ISNUMBER(E30),ISNUMBER(F30)),F30-E30,"")</f>
        <v/>
      </c>
      <c r="H30" s="4" t="n"/>
      <c r="I30" s="4" t="n"/>
    </row>
    <row r="31">
      <c r="A31" s="7" t="n"/>
      <c r="B31" s="4" t="n"/>
      <c r="C31" s="4" t="n"/>
      <c r="D31" s="4" t="n"/>
      <c r="E31" s="8" t="n"/>
      <c r="F31" s="8" t="n"/>
      <c r="G31" s="8">
        <f>IF(AND(ISNUMBER(E31),ISNUMBER(F31)),F31-E31,"")</f>
        <v/>
      </c>
      <c r="H31" s="4" t="n"/>
      <c r="I31" s="4" t="n"/>
    </row>
    <row r="32">
      <c r="A32" s="7" t="n"/>
      <c r="B32" s="4" t="n"/>
      <c r="C32" s="4" t="n"/>
      <c r="D32" s="4" t="n"/>
      <c r="E32" s="8" t="n"/>
      <c r="F32" s="8" t="n"/>
      <c r="G32" s="8">
        <f>IF(AND(ISNUMBER(E32),ISNUMBER(F32)),F32-E32,"")</f>
        <v/>
      </c>
      <c r="H32" s="4" t="n"/>
      <c r="I32" s="4" t="n"/>
    </row>
    <row r="33">
      <c r="A33" s="7" t="n"/>
      <c r="B33" s="4" t="n"/>
      <c r="C33" s="4" t="n"/>
      <c r="D33" s="4" t="n"/>
      <c r="E33" s="8" t="n"/>
      <c r="F33" s="8" t="n"/>
      <c r="G33" s="8">
        <f>IF(AND(ISNUMBER(E33),ISNUMBER(F33)),F33-E33,"")</f>
        <v/>
      </c>
      <c r="H33" s="4" t="n"/>
      <c r="I33" s="4" t="n"/>
    </row>
    <row r="34">
      <c r="A34" s="7" t="n"/>
      <c r="B34" s="4" t="n"/>
      <c r="C34" s="4" t="n"/>
      <c r="D34" s="4" t="n"/>
      <c r="E34" s="8" t="n"/>
      <c r="F34" s="8" t="n"/>
      <c r="G34" s="8">
        <f>IF(AND(ISNUMBER(E34),ISNUMBER(F34)),F34-E34,"")</f>
        <v/>
      </c>
      <c r="H34" s="4" t="n"/>
      <c r="I34" s="4" t="n"/>
    </row>
    <row r="35">
      <c r="A35" s="7" t="n"/>
      <c r="B35" s="4" t="n"/>
      <c r="C35" s="4" t="n"/>
      <c r="D35" s="4" t="n"/>
      <c r="E35" s="8" t="n"/>
      <c r="F35" s="8" t="n"/>
      <c r="G35" s="8">
        <f>IF(AND(ISNUMBER(E35),ISNUMBER(F35)),F35-E35,"")</f>
        <v/>
      </c>
      <c r="H35" s="4" t="n"/>
      <c r="I35" s="4" t="n"/>
    </row>
    <row r="36">
      <c r="A36" s="7" t="n"/>
      <c r="B36" s="4" t="n"/>
      <c r="C36" s="4" t="n"/>
      <c r="D36" s="4" t="n"/>
      <c r="E36" s="8" t="n"/>
      <c r="F36" s="8" t="n"/>
      <c r="G36" s="8">
        <f>IF(AND(ISNUMBER(E36),ISNUMBER(F36)),F36-E36,"")</f>
        <v/>
      </c>
      <c r="H36" s="4" t="n"/>
      <c r="I36" s="4" t="n"/>
    </row>
    <row r="37">
      <c r="A37" s="7" t="n"/>
      <c r="B37" s="4" t="n"/>
      <c r="C37" s="4" t="n"/>
      <c r="D37" s="4" t="n"/>
      <c r="E37" s="8" t="n"/>
      <c r="F37" s="8" t="n"/>
      <c r="G37" s="8">
        <f>IF(AND(ISNUMBER(E37),ISNUMBER(F37)),F37-E37,"")</f>
        <v/>
      </c>
      <c r="H37" s="4" t="n"/>
      <c r="I37" s="4" t="n"/>
    </row>
    <row r="38">
      <c r="A38" s="7" t="n"/>
      <c r="B38" s="4" t="n"/>
      <c r="C38" s="4" t="n"/>
      <c r="D38" s="4" t="n"/>
      <c r="E38" s="8" t="n"/>
      <c r="F38" s="8" t="n"/>
      <c r="G38" s="8">
        <f>IF(AND(ISNUMBER(E38),ISNUMBER(F38)),F38-E38,"")</f>
        <v/>
      </c>
      <c r="H38" s="4" t="n"/>
      <c r="I38" s="4" t="n"/>
    </row>
    <row r="39">
      <c r="A39" s="7" t="n"/>
      <c r="B39" s="4" t="n"/>
      <c r="C39" s="4" t="n"/>
      <c r="D39" s="4" t="n"/>
      <c r="E39" s="8" t="n"/>
      <c r="F39" s="8" t="n"/>
      <c r="G39" s="8">
        <f>IF(AND(ISNUMBER(E39),ISNUMBER(F39)),F39-E39,"")</f>
        <v/>
      </c>
      <c r="H39" s="4" t="n"/>
      <c r="I39" s="4" t="n"/>
    </row>
    <row r="40">
      <c r="A40" s="7" t="n"/>
      <c r="B40" s="4" t="n"/>
      <c r="C40" s="4" t="n"/>
      <c r="D40" s="4" t="n"/>
      <c r="E40" s="8" t="n"/>
      <c r="F40" s="8" t="n"/>
      <c r="G40" s="8">
        <f>IF(AND(ISNUMBER(E40),ISNUMBER(F40)),F40-E40,"")</f>
        <v/>
      </c>
      <c r="H40" s="4" t="n"/>
      <c r="I40" s="4" t="n"/>
    </row>
    <row r="41">
      <c r="A41" s="7" t="n"/>
      <c r="B41" s="4" t="n"/>
      <c r="C41" s="4" t="n"/>
      <c r="D41" s="4" t="n"/>
      <c r="E41" s="8" t="n"/>
      <c r="F41" s="8" t="n"/>
      <c r="G41" s="8">
        <f>IF(AND(ISNUMBER(E41),ISNUMBER(F41)),F41-E41,"")</f>
        <v/>
      </c>
      <c r="H41" s="4" t="n"/>
      <c r="I41" s="4" t="n"/>
    </row>
    <row r="42">
      <c r="A42" s="7" t="n"/>
      <c r="B42" s="4" t="n"/>
      <c r="C42" s="4" t="n"/>
      <c r="D42" s="4" t="n"/>
      <c r="E42" s="8" t="n"/>
      <c r="F42" s="8" t="n"/>
      <c r="G42" s="8">
        <f>IF(AND(ISNUMBER(E42),ISNUMBER(F42)),F42-E42,"")</f>
        <v/>
      </c>
      <c r="H42" s="4" t="n"/>
      <c r="I42" s="4" t="n"/>
    </row>
    <row r="43">
      <c r="A43" s="7" t="n"/>
      <c r="B43" s="4" t="n"/>
      <c r="C43" s="4" t="n"/>
      <c r="D43" s="4" t="n"/>
      <c r="E43" s="8" t="n"/>
      <c r="F43" s="8" t="n"/>
      <c r="G43" s="8">
        <f>IF(AND(ISNUMBER(E43),ISNUMBER(F43)),F43-E43,"")</f>
        <v/>
      </c>
      <c r="H43" s="4" t="n"/>
      <c r="I43" s="4" t="n"/>
    </row>
    <row r="44">
      <c r="A44" s="7" t="n"/>
      <c r="B44" s="4" t="n"/>
      <c r="C44" s="4" t="n"/>
      <c r="D44" s="4" t="n"/>
      <c r="E44" s="8" t="n"/>
      <c r="F44" s="8" t="n"/>
      <c r="G44" s="8">
        <f>IF(AND(ISNUMBER(E44),ISNUMBER(F44)),F44-E44,"")</f>
        <v/>
      </c>
      <c r="H44" s="4" t="n"/>
      <c r="I44" s="4" t="n"/>
    </row>
    <row r="45">
      <c r="A45" s="7" t="n"/>
      <c r="B45" s="4" t="n"/>
      <c r="C45" s="4" t="n"/>
      <c r="D45" s="4" t="n"/>
      <c r="E45" s="8" t="n"/>
      <c r="F45" s="8" t="n"/>
      <c r="G45" s="8">
        <f>IF(AND(ISNUMBER(E45),ISNUMBER(F45)),F45-E45,"")</f>
        <v/>
      </c>
      <c r="H45" s="4" t="n"/>
      <c r="I45" s="4" t="n"/>
    </row>
    <row r="46">
      <c r="A46" s="7" t="n"/>
      <c r="B46" s="4" t="n"/>
      <c r="C46" s="4" t="n"/>
      <c r="D46" s="4" t="n"/>
      <c r="E46" s="8" t="n"/>
      <c r="F46" s="8" t="n"/>
      <c r="G46" s="8">
        <f>IF(AND(ISNUMBER(E46),ISNUMBER(F46)),F46-E46,"")</f>
        <v/>
      </c>
      <c r="H46" s="4" t="n"/>
      <c r="I46" s="4" t="n"/>
    </row>
    <row r="47">
      <c r="A47" s="7" t="n"/>
      <c r="B47" s="4" t="n"/>
      <c r="C47" s="4" t="n"/>
      <c r="D47" s="4" t="n"/>
      <c r="E47" s="8" t="n"/>
      <c r="F47" s="8" t="n"/>
      <c r="G47" s="8">
        <f>IF(AND(ISNUMBER(E47),ISNUMBER(F47)),F47-E47,"")</f>
        <v/>
      </c>
      <c r="H47" s="4" t="n"/>
      <c r="I47" s="4" t="n"/>
    </row>
  </sheetData>
  <mergeCells count="2">
    <mergeCell ref="B5:D5"/>
    <mergeCell ref="B4:D4"/>
  </mergeCells>
  <dataValidations count="1">
    <dataValidation sqref="H8 H9 H10 H11 H12 H13 H14 H15 H16 H17 H18 H19 H20 H21 H22 H23 H24 H25 H26 H27 H28 H29 H30 H31 H32 H33 H34 H35 H36 H37 H38 H39 H40 H41 H42 H43 H44 H45 H46 H47" showDropDown="0" showInputMessage="0" showErrorMessage="0" allowBlank="1" type="list">
      <formula1>"Business,Personal"</formula1>
    </dataValidation>
  </dataValidations>
  <pageMargins left="0.75" right="0.75" top="1" bottom="1" header="0.5" footer="0.5"/>
  <pageSetup orientation="landscape" fitToWidth="1"/>
</worksheet>
</file>

<file path=xl/worksheets/sheet2.xml><?xml version="1.0" encoding="utf-8"?>
<worksheet xmlns="http://schemas.openxmlformats.org/spreadsheetml/2006/main">
  <sheetPr>
    <outlinePr summaryBelow="1" summaryRight="1"/>
    <pageSetUpPr/>
  </sheetPr>
  <dimension ref="A1:L47"/>
  <sheetViews>
    <sheetView showGridLines="0" workbookViewId="0">
      <pane ySplit="7" topLeftCell="A8" activePane="bottomLeft" state="frozen"/>
      <selection pane="bottomLeft" activeCell="A1" sqref="A1"/>
    </sheetView>
  </sheetViews>
  <sheetFormatPr baseColWidth="8" defaultRowHeight="15"/>
  <cols>
    <col width="12" customWidth="1" min="1" max="1"/>
    <col width="26" customWidth="1" min="2" max="2"/>
    <col width="28" customWidth="1" min="3" max="3"/>
    <col width="36" customWidth="1" min="4" max="4"/>
    <col width="13" customWidth="1" min="5" max="5"/>
    <col width="13" customWidth="1" min="6" max="6"/>
    <col width="11" customWidth="1" min="7" max="7"/>
    <col width="18" customWidth="1" min="8" max="8"/>
    <col width="18" customWidth="1" min="9" max="9"/>
    <col width="34" customWidth="1" min="11" max="11"/>
    <col width="14" customWidth="1" min="12" max="12"/>
  </cols>
  <sheetData>
    <row r="1">
      <c r="A1" s="1" t="inlineStr">
        <is>
          <t>Mileage Log</t>
        </is>
      </c>
    </row>
    <row r="2">
      <c r="A2" s="2" t="inlineStr">
        <is>
          <t>IRS business mileage record — tax year 2026</t>
        </is>
      </c>
    </row>
    <row r="4">
      <c r="A4" s="3" t="inlineStr">
        <is>
          <t>Name</t>
        </is>
      </c>
      <c r="B4" s="4" t="n"/>
    </row>
    <row r="5">
      <c r="A5" s="3" t="inlineStr">
        <is>
          <t>Vehicle (make, model, plate)</t>
        </is>
      </c>
      <c r="B5" s="4" t="n"/>
    </row>
    <row r="7" ht="32" customHeight="1">
      <c r="A7" s="5" t="inlineStr">
        <is>
          <t>Date</t>
        </is>
      </c>
      <c r="B7" s="5" t="inlineStr">
        <is>
          <t>Start location</t>
        </is>
      </c>
      <c r="C7" s="5" t="inlineStr">
        <is>
          <t>Destination</t>
        </is>
      </c>
      <c r="D7" s="5" t="inlineStr">
        <is>
          <t>Business purpose</t>
        </is>
      </c>
      <c r="E7" s="5" t="inlineStr">
        <is>
          <t>Odometer start</t>
        </is>
      </c>
      <c r="F7" s="5" t="inlineStr">
        <is>
          <t>Odometer end</t>
        </is>
      </c>
      <c r="G7" s="5" t="inlineStr">
        <is>
          <t>Miles</t>
        </is>
      </c>
      <c r="H7" s="5" t="inlineStr">
        <is>
          <t>Business / Personal</t>
        </is>
      </c>
      <c r="I7" s="5" t="inlineStr">
        <is>
          <t>Vehicle</t>
        </is>
      </c>
      <c r="K7" s="6" t="inlineStr">
        <is>
          <t>Summary</t>
        </is>
      </c>
    </row>
    <row r="8">
      <c r="A8" s="7" t="n"/>
      <c r="B8" s="4" t="n"/>
      <c r="C8" s="4" t="n"/>
      <c r="D8" s="4" t="n"/>
      <c r="E8" s="8" t="n"/>
      <c r="F8" s="8" t="n"/>
      <c r="G8" s="8">
        <f>IF(AND(ISNUMBER(E8),ISNUMBER(F8)),F8-E8,"")</f>
        <v/>
      </c>
      <c r="H8" s="4" t="n"/>
      <c r="I8" s="4" t="n"/>
      <c r="K8" t="inlineStr">
        <is>
          <t>Business miles</t>
        </is>
      </c>
      <c r="L8" s="9">
        <f>SUMIF(H8:H47,"Business",G8:G47)</f>
        <v/>
      </c>
    </row>
    <row r="9">
      <c r="A9" s="7" t="n"/>
      <c r="B9" s="4" t="n"/>
      <c r="C9" s="4" t="n"/>
      <c r="D9" s="4" t="n"/>
      <c r="E9" s="8" t="n"/>
      <c r="F9" s="8" t="n"/>
      <c r="G9" s="8">
        <f>IF(AND(ISNUMBER(E9),ISNUMBER(F9)),F9-E9,"")</f>
        <v/>
      </c>
      <c r="H9" s="4" t="n"/>
      <c r="I9" s="4" t="n"/>
      <c r="K9" t="inlineStr">
        <is>
          <t>Personal miles</t>
        </is>
      </c>
      <c r="L9" s="9">
        <f>SUMIF(H8:H47,"Personal",G8:G47)</f>
        <v/>
      </c>
    </row>
    <row r="10">
      <c r="A10" s="7" t="n"/>
      <c r="B10" s="4" t="n"/>
      <c r="C10" s="4" t="n"/>
      <c r="D10" s="4" t="n"/>
      <c r="E10" s="8" t="n"/>
      <c r="F10" s="8" t="n"/>
      <c r="G10" s="8">
        <f>IF(AND(ISNUMBER(E10),ISNUMBER(F10)),F10-E10,"")</f>
        <v/>
      </c>
      <c r="H10" s="4" t="n"/>
      <c r="I10" s="4" t="n"/>
      <c r="K10" t="inlineStr">
        <is>
          <t>Business use %</t>
        </is>
      </c>
      <c r="L10" s="10">
        <f>IF(SUM(G8:G47)=0,"",SUMIF(H8:H47,"Business",G8:G47)/SUM(G8:G47))</f>
        <v/>
      </c>
    </row>
    <row r="11">
      <c r="A11" s="7" t="n"/>
      <c r="B11" s="4" t="n"/>
      <c r="C11" s="4" t="n"/>
      <c r="D11" s="4" t="n"/>
      <c r="E11" s="8" t="n"/>
      <c r="F11" s="8" t="n"/>
      <c r="G11" s="8">
        <f>IF(AND(ISNUMBER(E11),ISNUMBER(F11)),F11-E11,"")</f>
        <v/>
      </c>
      <c r="H11" s="4" t="n"/>
      <c r="I11" s="4" t="n"/>
    </row>
    <row r="12">
      <c r="A12" s="7" t="n"/>
      <c r="B12" s="4" t="n"/>
      <c r="C12" s="4" t="n"/>
      <c r="D12" s="4" t="n"/>
      <c r="E12" s="8" t="n"/>
      <c r="F12" s="8" t="n"/>
      <c r="G12" s="8">
        <f>IF(AND(ISNUMBER(E12),ISNUMBER(F12)),F12-E12,"")</f>
        <v/>
      </c>
      <c r="H12" s="4" t="n"/>
      <c r="I12" s="4" t="n"/>
      <c r="K12" t="inlineStr">
        <is>
          <t>Deduction at the IRS rate (USD per mile)</t>
        </is>
      </c>
      <c r="L12" t="n">
        <v>0.76</v>
      </c>
    </row>
    <row r="13">
      <c r="A13" s="7" t="n"/>
      <c r="B13" s="4" t="n"/>
      <c r="C13" s="4" t="n"/>
      <c r="D13" s="4" t="n"/>
      <c r="E13" s="8" t="n"/>
      <c r="F13" s="8" t="n"/>
      <c r="G13" s="8">
        <f>IF(AND(ISNUMBER(E13),ISNUMBER(F13)),F13-E13,"")</f>
        <v/>
      </c>
      <c r="H13" s="4" t="n"/>
      <c r="I13" s="4" t="n"/>
      <c r="K13" s="3" t="inlineStr">
        <is>
          <t>Deduction</t>
        </is>
      </c>
      <c r="L13" s="11">
        <f>L8*L12</f>
        <v/>
      </c>
    </row>
    <row r="14">
      <c r="A14" s="7" t="n"/>
      <c r="B14" s="4" t="n"/>
      <c r="C14" s="4" t="n"/>
      <c r="D14" s="4" t="n"/>
      <c r="E14" s="8" t="n"/>
      <c r="F14" s="8" t="n"/>
      <c r="G14" s="8">
        <f>IF(AND(ISNUMBER(E14),ISNUMBER(F14)),F14-E14,"")</f>
        <v/>
      </c>
      <c r="H14" s="4" t="n"/>
      <c r="I14" s="4" t="n"/>
      <c r="K14" s="12" t="inlineStr">
        <is>
          <t>IRS business rate 76¢ from 1 July 2026 (72.5¢ from 1 January to 30 June 2026). Use the rate for each trip's date.</t>
        </is>
      </c>
    </row>
    <row r="15">
      <c r="A15" s="7" t="n"/>
      <c r="B15" s="4" t="n"/>
      <c r="C15" s="4" t="n"/>
      <c r="D15" s="4" t="n"/>
      <c r="E15" s="8" t="n"/>
      <c r="F15" s="8" t="n"/>
      <c r="G15" s="8">
        <f>IF(AND(ISNUMBER(E15),ISNUMBER(F15)),F15-E15,"")</f>
        <v/>
      </c>
      <c r="H15" s="4" t="n"/>
      <c r="I15" s="4" t="n"/>
    </row>
    <row r="16">
      <c r="A16" s="7" t="n"/>
      <c r="B16" s="4" t="n"/>
      <c r="C16" s="4" t="n"/>
      <c r="D16" s="4" t="n"/>
      <c r="E16" s="8" t="n"/>
      <c r="F16" s="8" t="n"/>
      <c r="G16" s="8">
        <f>IF(AND(ISNUMBER(E16),ISNUMBER(F16)),F16-E16,"")</f>
        <v/>
      </c>
      <c r="H16" s="4" t="n"/>
      <c r="I16" s="4" t="n"/>
      <c r="K16" s="3" t="inlineStr">
        <is>
          <t>Notes</t>
        </is>
      </c>
    </row>
    <row r="17">
      <c r="A17" s="7" t="n"/>
      <c r="B17" s="4" t="n"/>
      <c r="C17" s="4" t="n"/>
      <c r="D17" s="4" t="n"/>
      <c r="E17" s="8" t="n"/>
      <c r="F17" s="8" t="n"/>
      <c r="G17" s="8">
        <f>IF(AND(ISNUMBER(E17),ISNUMBER(F17)),F17-E17,"")</f>
        <v/>
      </c>
      <c r="H17" s="4" t="n"/>
      <c r="I17" s="4" t="n"/>
      <c r="K17" s="13" t="inlineStr">
        <is>
          <t>• Record each trip when it happens: date, destination, business purpose and miles.</t>
        </is>
      </c>
    </row>
    <row r="18">
      <c r="A18" s="7" t="n"/>
      <c r="B18" s="4" t="n"/>
      <c r="C18" s="4" t="n"/>
      <c r="D18" s="4" t="n"/>
      <c r="E18" s="8" t="n"/>
      <c r="F18" s="8" t="n"/>
      <c r="G18" s="8">
        <f>IF(AND(ISNUMBER(E18),ISNUMBER(F18)),F18-E18,"")</f>
        <v/>
      </c>
      <c r="H18" s="4" t="n"/>
      <c r="I18" s="4" t="n"/>
      <c r="K18" s="13" t="inlineStr">
        <is>
          <t>• Commuting from home to a regular workplace is personal, not business.</t>
        </is>
      </c>
    </row>
    <row r="19">
      <c r="A19" s="7" t="n"/>
      <c r="B19" s="4" t="n"/>
      <c r="C19" s="4" t="n"/>
      <c r="D19" s="4" t="n"/>
      <c r="E19" s="8" t="n"/>
      <c r="F19" s="8" t="n"/>
      <c r="G19" s="8">
        <f>IF(AND(ISNUMBER(E19),ISNUMBER(F19)),F19-E19,"")</f>
        <v/>
      </c>
      <c r="H19" s="4" t="n"/>
      <c r="I19" s="4" t="n"/>
      <c r="K19" s="13" t="inlineStr">
        <is>
          <t>• Keep the log with your tax records for at least three years after filing.</t>
        </is>
      </c>
    </row>
    <row r="20">
      <c r="A20" s="7" t="n"/>
      <c r="B20" s="4" t="n"/>
      <c r="C20" s="4" t="n"/>
      <c r="D20" s="4" t="n"/>
      <c r="E20" s="8" t="n"/>
      <c r="F20" s="8" t="n"/>
      <c r="G20" s="8">
        <f>IF(AND(ISNUMBER(E20),ISNUMBER(F20)),F20-E20,"")</f>
        <v/>
      </c>
      <c r="H20" s="4" t="n"/>
      <c r="I20" s="4" t="n"/>
    </row>
    <row r="21">
      <c r="A21" s="7" t="n"/>
      <c r="B21" s="4" t="n"/>
      <c r="C21" s="4" t="n"/>
      <c r="D21" s="4" t="n"/>
      <c r="E21" s="8" t="n"/>
      <c r="F21" s="8" t="n"/>
      <c r="G21" s="8">
        <f>IF(AND(ISNUMBER(E21),ISNUMBER(F21)),F21-E21,"")</f>
        <v/>
      </c>
      <c r="H21" s="4" t="n"/>
      <c r="I21" s="4" t="n"/>
    </row>
    <row r="22">
      <c r="A22" s="7" t="n"/>
      <c r="B22" s="4" t="n"/>
      <c r="C22" s="4" t="n"/>
      <c r="D22" s="4" t="n"/>
      <c r="E22" s="8" t="n"/>
      <c r="F22" s="8" t="n"/>
      <c r="G22" s="8">
        <f>IF(AND(ISNUMBER(E22),ISNUMBER(F22)),F22-E22,"")</f>
        <v/>
      </c>
      <c r="H22" s="4" t="n"/>
      <c r="I22" s="4" t="n"/>
    </row>
    <row r="23">
      <c r="A23" s="7" t="n"/>
      <c r="B23" s="4" t="n"/>
      <c r="C23" s="4" t="n"/>
      <c r="D23" s="4" t="n"/>
      <c r="E23" s="8" t="n"/>
      <c r="F23" s="8" t="n"/>
      <c r="G23" s="8">
        <f>IF(AND(ISNUMBER(E23),ISNUMBER(F23)),F23-E23,"")</f>
        <v/>
      </c>
      <c r="H23" s="4" t="n"/>
      <c r="I23" s="4" t="n"/>
    </row>
    <row r="24">
      <c r="A24" s="7" t="n"/>
      <c r="B24" s="4" t="n"/>
      <c r="C24" s="4" t="n"/>
      <c r="D24" s="4" t="n"/>
      <c r="E24" s="8" t="n"/>
      <c r="F24" s="8" t="n"/>
      <c r="G24" s="8">
        <f>IF(AND(ISNUMBER(E24),ISNUMBER(F24)),F24-E24,"")</f>
        <v/>
      </c>
      <c r="H24" s="4" t="n"/>
      <c r="I24" s="4" t="n"/>
    </row>
    <row r="25">
      <c r="A25" s="7" t="n"/>
      <c r="B25" s="4" t="n"/>
      <c r="C25" s="4" t="n"/>
      <c r="D25" s="4" t="n"/>
      <c r="E25" s="8" t="n"/>
      <c r="F25" s="8" t="n"/>
      <c r="G25" s="8">
        <f>IF(AND(ISNUMBER(E25),ISNUMBER(F25)),F25-E25,"")</f>
        <v/>
      </c>
      <c r="H25" s="4" t="n"/>
      <c r="I25" s="4" t="n"/>
    </row>
    <row r="26">
      <c r="A26" s="7" t="n"/>
      <c r="B26" s="4" t="n"/>
      <c r="C26" s="4" t="n"/>
      <c r="D26" s="4" t="n"/>
      <c r="E26" s="8" t="n"/>
      <c r="F26" s="8" t="n"/>
      <c r="G26" s="8">
        <f>IF(AND(ISNUMBER(E26),ISNUMBER(F26)),F26-E26,"")</f>
        <v/>
      </c>
      <c r="H26" s="4" t="n"/>
      <c r="I26" s="4" t="n"/>
    </row>
    <row r="27">
      <c r="A27" s="7" t="n"/>
      <c r="B27" s="4" t="n"/>
      <c r="C27" s="4" t="n"/>
      <c r="D27" s="4" t="n"/>
      <c r="E27" s="8" t="n"/>
      <c r="F27" s="8" t="n"/>
      <c r="G27" s="8">
        <f>IF(AND(ISNUMBER(E27),ISNUMBER(F27)),F27-E27,"")</f>
        <v/>
      </c>
      <c r="H27" s="4" t="n"/>
      <c r="I27" s="4" t="n"/>
    </row>
    <row r="28">
      <c r="A28" s="7" t="n"/>
      <c r="B28" s="4" t="n"/>
      <c r="C28" s="4" t="n"/>
      <c r="D28" s="4" t="n"/>
      <c r="E28" s="8" t="n"/>
      <c r="F28" s="8" t="n"/>
      <c r="G28" s="8">
        <f>IF(AND(ISNUMBER(E28),ISNUMBER(F28)),F28-E28,"")</f>
        <v/>
      </c>
      <c r="H28" s="4" t="n"/>
      <c r="I28" s="4" t="n"/>
    </row>
    <row r="29">
      <c r="A29" s="7" t="n"/>
      <c r="B29" s="4" t="n"/>
      <c r="C29" s="4" t="n"/>
      <c r="D29" s="4" t="n"/>
      <c r="E29" s="8" t="n"/>
      <c r="F29" s="8" t="n"/>
      <c r="G29" s="8">
        <f>IF(AND(ISNUMBER(E29),ISNUMBER(F29)),F29-E29,"")</f>
        <v/>
      </c>
      <c r="H29" s="4" t="n"/>
      <c r="I29" s="4" t="n"/>
    </row>
    <row r="30">
      <c r="A30" s="7" t="n"/>
      <c r="B30" s="4" t="n"/>
      <c r="C30" s="4" t="n"/>
      <c r="D30" s="4" t="n"/>
      <c r="E30" s="8" t="n"/>
      <c r="F30" s="8" t="n"/>
      <c r="G30" s="8">
        <f>IF(AND(ISNUMBER(E30),ISNUMBER(F30)),F30-E30,"")</f>
        <v/>
      </c>
      <c r="H30" s="4" t="n"/>
      <c r="I30" s="4" t="n"/>
    </row>
    <row r="31">
      <c r="A31" s="7" t="n"/>
      <c r="B31" s="4" t="n"/>
      <c r="C31" s="4" t="n"/>
      <c r="D31" s="4" t="n"/>
      <c r="E31" s="8" t="n"/>
      <c r="F31" s="8" t="n"/>
      <c r="G31" s="8">
        <f>IF(AND(ISNUMBER(E31),ISNUMBER(F31)),F31-E31,"")</f>
        <v/>
      </c>
      <c r="H31" s="4" t="n"/>
      <c r="I31" s="4" t="n"/>
    </row>
    <row r="32">
      <c r="A32" s="7" t="n"/>
      <c r="B32" s="4" t="n"/>
      <c r="C32" s="4" t="n"/>
      <c r="D32" s="4" t="n"/>
      <c r="E32" s="8" t="n"/>
      <c r="F32" s="8" t="n"/>
      <c r="G32" s="8">
        <f>IF(AND(ISNUMBER(E32),ISNUMBER(F32)),F32-E32,"")</f>
        <v/>
      </c>
      <c r="H32" s="4" t="n"/>
      <c r="I32" s="4" t="n"/>
    </row>
    <row r="33">
      <c r="A33" s="7" t="n"/>
      <c r="B33" s="4" t="n"/>
      <c r="C33" s="4" t="n"/>
      <c r="D33" s="4" t="n"/>
      <c r="E33" s="8" t="n"/>
      <c r="F33" s="8" t="n"/>
      <c r="G33" s="8">
        <f>IF(AND(ISNUMBER(E33),ISNUMBER(F33)),F33-E33,"")</f>
        <v/>
      </c>
      <c r="H33" s="4" t="n"/>
      <c r="I33" s="4" t="n"/>
    </row>
    <row r="34">
      <c r="A34" s="7" t="n"/>
      <c r="B34" s="4" t="n"/>
      <c r="C34" s="4" t="n"/>
      <c r="D34" s="4" t="n"/>
      <c r="E34" s="8" t="n"/>
      <c r="F34" s="8" t="n"/>
      <c r="G34" s="8">
        <f>IF(AND(ISNUMBER(E34),ISNUMBER(F34)),F34-E34,"")</f>
        <v/>
      </c>
      <c r="H34" s="4" t="n"/>
      <c r="I34" s="4" t="n"/>
    </row>
    <row r="35">
      <c r="A35" s="7" t="n"/>
      <c r="B35" s="4" t="n"/>
      <c r="C35" s="4" t="n"/>
      <c r="D35" s="4" t="n"/>
      <c r="E35" s="8" t="n"/>
      <c r="F35" s="8" t="n"/>
      <c r="G35" s="8">
        <f>IF(AND(ISNUMBER(E35),ISNUMBER(F35)),F35-E35,"")</f>
        <v/>
      </c>
      <c r="H35" s="4" t="n"/>
      <c r="I35" s="4" t="n"/>
    </row>
    <row r="36">
      <c r="A36" s="7" t="n"/>
      <c r="B36" s="4" t="n"/>
      <c r="C36" s="4" t="n"/>
      <c r="D36" s="4" t="n"/>
      <c r="E36" s="8" t="n"/>
      <c r="F36" s="8" t="n"/>
      <c r="G36" s="8">
        <f>IF(AND(ISNUMBER(E36),ISNUMBER(F36)),F36-E36,"")</f>
        <v/>
      </c>
      <c r="H36" s="4" t="n"/>
      <c r="I36" s="4" t="n"/>
    </row>
    <row r="37">
      <c r="A37" s="7" t="n"/>
      <c r="B37" s="4" t="n"/>
      <c r="C37" s="4" t="n"/>
      <c r="D37" s="4" t="n"/>
      <c r="E37" s="8" t="n"/>
      <c r="F37" s="8" t="n"/>
      <c r="G37" s="8">
        <f>IF(AND(ISNUMBER(E37),ISNUMBER(F37)),F37-E37,"")</f>
        <v/>
      </c>
      <c r="H37" s="4" t="n"/>
      <c r="I37" s="4" t="n"/>
    </row>
    <row r="38">
      <c r="A38" s="7" t="n"/>
      <c r="B38" s="4" t="n"/>
      <c r="C38" s="4" t="n"/>
      <c r="D38" s="4" t="n"/>
      <c r="E38" s="8" t="n"/>
      <c r="F38" s="8" t="n"/>
      <c r="G38" s="8">
        <f>IF(AND(ISNUMBER(E38),ISNUMBER(F38)),F38-E38,"")</f>
        <v/>
      </c>
      <c r="H38" s="4" t="n"/>
      <c r="I38" s="4" t="n"/>
    </row>
    <row r="39">
      <c r="A39" s="7" t="n"/>
      <c r="B39" s="4" t="n"/>
      <c r="C39" s="4" t="n"/>
      <c r="D39" s="4" t="n"/>
      <c r="E39" s="8" t="n"/>
      <c r="F39" s="8" t="n"/>
      <c r="G39" s="8">
        <f>IF(AND(ISNUMBER(E39),ISNUMBER(F39)),F39-E39,"")</f>
        <v/>
      </c>
      <c r="H39" s="4" t="n"/>
      <c r="I39" s="4" t="n"/>
    </row>
    <row r="40">
      <c r="A40" s="7" t="n"/>
      <c r="B40" s="4" t="n"/>
      <c r="C40" s="4" t="n"/>
      <c r="D40" s="4" t="n"/>
      <c r="E40" s="8" t="n"/>
      <c r="F40" s="8" t="n"/>
      <c r="G40" s="8">
        <f>IF(AND(ISNUMBER(E40),ISNUMBER(F40)),F40-E40,"")</f>
        <v/>
      </c>
      <c r="H40" s="4" t="n"/>
      <c r="I40" s="4" t="n"/>
    </row>
    <row r="41">
      <c r="A41" s="7" t="n"/>
      <c r="B41" s="4" t="n"/>
      <c r="C41" s="4" t="n"/>
      <c r="D41" s="4" t="n"/>
      <c r="E41" s="8" t="n"/>
      <c r="F41" s="8" t="n"/>
      <c r="G41" s="8">
        <f>IF(AND(ISNUMBER(E41),ISNUMBER(F41)),F41-E41,"")</f>
        <v/>
      </c>
      <c r="H41" s="4" t="n"/>
      <c r="I41" s="4" t="n"/>
    </row>
    <row r="42">
      <c r="A42" s="7" t="n"/>
      <c r="B42" s="4" t="n"/>
      <c r="C42" s="4" t="n"/>
      <c r="D42" s="4" t="n"/>
      <c r="E42" s="8" t="n"/>
      <c r="F42" s="8" t="n"/>
      <c r="G42" s="8">
        <f>IF(AND(ISNUMBER(E42),ISNUMBER(F42)),F42-E42,"")</f>
        <v/>
      </c>
      <c r="H42" s="4" t="n"/>
      <c r="I42" s="4" t="n"/>
    </row>
    <row r="43">
      <c r="A43" s="7" t="n"/>
      <c r="B43" s="4" t="n"/>
      <c r="C43" s="4" t="n"/>
      <c r="D43" s="4" t="n"/>
      <c r="E43" s="8" t="n"/>
      <c r="F43" s="8" t="n"/>
      <c r="G43" s="8">
        <f>IF(AND(ISNUMBER(E43),ISNUMBER(F43)),F43-E43,"")</f>
        <v/>
      </c>
      <c r="H43" s="4" t="n"/>
      <c r="I43" s="4" t="n"/>
    </row>
    <row r="44">
      <c r="A44" s="7" t="n"/>
      <c r="B44" s="4" t="n"/>
      <c r="C44" s="4" t="n"/>
      <c r="D44" s="4" t="n"/>
      <c r="E44" s="8" t="n"/>
      <c r="F44" s="8" t="n"/>
      <c r="G44" s="8">
        <f>IF(AND(ISNUMBER(E44),ISNUMBER(F44)),F44-E44,"")</f>
        <v/>
      </c>
      <c r="H44" s="4" t="n"/>
      <c r="I44" s="4" t="n"/>
    </row>
    <row r="45">
      <c r="A45" s="7" t="n"/>
      <c r="B45" s="4" t="n"/>
      <c r="C45" s="4" t="n"/>
      <c r="D45" s="4" t="n"/>
      <c r="E45" s="8" t="n"/>
      <c r="F45" s="8" t="n"/>
      <c r="G45" s="8">
        <f>IF(AND(ISNUMBER(E45),ISNUMBER(F45)),F45-E45,"")</f>
        <v/>
      </c>
      <c r="H45" s="4" t="n"/>
      <c r="I45" s="4" t="n"/>
    </row>
    <row r="46">
      <c r="A46" s="7" t="n"/>
      <c r="B46" s="4" t="n"/>
      <c r="C46" s="4" t="n"/>
      <c r="D46" s="4" t="n"/>
      <c r="E46" s="8" t="n"/>
      <c r="F46" s="8" t="n"/>
      <c r="G46" s="8">
        <f>IF(AND(ISNUMBER(E46),ISNUMBER(F46)),F46-E46,"")</f>
        <v/>
      </c>
      <c r="H46" s="4" t="n"/>
      <c r="I46" s="4" t="n"/>
    </row>
    <row r="47">
      <c r="A47" s="7" t="n"/>
      <c r="B47" s="4" t="n"/>
      <c r="C47" s="4" t="n"/>
      <c r="D47" s="4" t="n"/>
      <c r="E47" s="8" t="n"/>
      <c r="F47" s="8" t="n"/>
      <c r="G47" s="8">
        <f>IF(AND(ISNUMBER(E47),ISNUMBER(F47)),F47-E47,"")</f>
        <v/>
      </c>
      <c r="H47" s="4" t="n"/>
      <c r="I47" s="4" t="n"/>
    </row>
  </sheetData>
  <mergeCells count="2">
    <mergeCell ref="B5:D5"/>
    <mergeCell ref="B4:D4"/>
  </mergeCells>
  <dataValidations count="1">
    <dataValidation sqref="H8 H9 H10 H11 H12 H13 H14 H15 H16 H17 H18 H19 H20 H21 H22 H23 H24 H25 H26 H27 H28 H29 H30 H31 H32 H33 H34 H35 H36 H37 H38 H39 H40 H41 H42 H43 H44 H45 H46 H47" showDropDown="0" showInputMessage="0" showErrorMessage="0" allowBlank="1" type="list">
      <formula1>"Business,Personal"</formula1>
    </dataValidation>
  </dataValidations>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2026-09-27T13:42:58Z</dcterms:created>
  <dcterms:modified xmlns:dcterms="http://purl.org/dc/terms/" xmlns:xsi="http://www.w3.org/2001/XMLSchema-instance" xsi:type="dcterms:W3CDTF">2026-09-27T13:42:58Z</dcterms:modified>
</cp:coreProperties>
</file>